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6080" windowHeight="8010"/>
  </bookViews>
  <sheets>
    <sheet name="גיליון1" sheetId="1" r:id="rId1"/>
    <sheet name="גיליון2" sheetId="2" r:id="rId2"/>
    <sheet name="גיליון3" sheetId="3" r:id="rId3"/>
  </sheets>
  <calcPr calcId="125725"/>
</workbook>
</file>

<file path=xl/calcChain.xml><?xml version="1.0" encoding="utf-8"?>
<calcChain xmlns="http://schemas.openxmlformats.org/spreadsheetml/2006/main">
  <c r="B45" i="1"/>
  <c r="F55"/>
  <c r="F58" s="1"/>
  <c r="B60"/>
  <c r="B35"/>
  <c r="F37"/>
  <c r="F24"/>
  <c r="F15"/>
  <c r="B22"/>
  <c r="F41" l="1"/>
  <c r="F43" s="1"/>
  <c r="F46" s="1"/>
  <c r="F59" s="1"/>
  <c r="F60" s="1"/>
</calcChain>
</file>

<file path=xl/sharedStrings.xml><?xml version="1.0" encoding="utf-8"?>
<sst xmlns="http://schemas.openxmlformats.org/spreadsheetml/2006/main" count="119" uniqueCount="94">
  <si>
    <t>תקציב משפחתי</t>
  </si>
  <si>
    <t>סעיף ההוצאה</t>
  </si>
  <si>
    <t>תקציב נוכחי</t>
  </si>
  <si>
    <t>משכנתא</t>
  </si>
  <si>
    <t>שכר דירה</t>
  </si>
  <si>
    <t xml:space="preserve">ארנונה </t>
  </si>
  <si>
    <t>מים</t>
  </si>
  <si>
    <t>חשמל</t>
  </si>
  <si>
    <t>גז/נפט</t>
  </si>
  <si>
    <t>טלפון (נייח)</t>
  </si>
  <si>
    <t>טלפונים ניידים</t>
  </si>
  <si>
    <t>אגרת טלויזיה</t>
  </si>
  <si>
    <t>כבלים</t>
  </si>
  <si>
    <t>אינטרנט</t>
  </si>
  <si>
    <t>ועד בית/ישוב</t>
  </si>
  <si>
    <t>עוזרת בית</t>
  </si>
  <si>
    <t>גינון</t>
  </si>
  <si>
    <t>ביטוח דירה</t>
  </si>
  <si>
    <t>רכישות לבית</t>
  </si>
  <si>
    <t>אחר</t>
  </si>
  <si>
    <t>סה"כ דירה ותקשורת</t>
  </si>
  <si>
    <t>קטגוריה 1: תחזוקת דירה ותקשורת</t>
  </si>
  <si>
    <t>קטגוריה 2: מזון וקניות</t>
  </si>
  <si>
    <t>מזון וטואלטיקה</t>
  </si>
  <si>
    <t>סיגריות</t>
  </si>
  <si>
    <t>טיפוח ויופי</t>
  </si>
  <si>
    <t>קוסמטיקה</t>
  </si>
  <si>
    <t>ביגוד והנעלה</t>
  </si>
  <si>
    <t>קניות ושונות</t>
  </si>
  <si>
    <t>מזומן ללא מעקב</t>
  </si>
  <si>
    <t>אחר.</t>
  </si>
  <si>
    <t>סה"כ מזון וקניות</t>
  </si>
  <si>
    <t>קטגוריה 3: רכב ונסיעות</t>
  </si>
  <si>
    <t>דלק</t>
  </si>
  <si>
    <t>טיפולים ותיקונים</t>
  </si>
  <si>
    <t>אגרות (כולל טסט)</t>
  </si>
  <si>
    <t>ביטוח רכב</t>
  </si>
  <si>
    <t>תחבורה ציבורית</t>
  </si>
  <si>
    <t>סה"כ רכב ונסיעות</t>
  </si>
  <si>
    <t>קטגוריה 4: ילדים וחינוך</t>
  </si>
  <si>
    <t>גנים</t>
  </si>
  <si>
    <t>בתי ספר</t>
  </si>
  <si>
    <t>ספרים ועזרי לימוד</t>
  </si>
  <si>
    <t>שיעורים פרטיים</t>
  </si>
  <si>
    <t>תחבורה ונסיעות</t>
  </si>
  <si>
    <t>חוגים וקייטנות</t>
  </si>
  <si>
    <t>מטפלת/שמרטף</t>
  </si>
  <si>
    <t>צעצועים ומתנות</t>
  </si>
  <si>
    <t>מוצרי תינוקות</t>
  </si>
  <si>
    <t>דמי כיס</t>
  </si>
  <si>
    <t>סה"כ חינוך וילדים</t>
  </si>
  <si>
    <t>קטגוריה 5: תרבות ופנאי</t>
  </si>
  <si>
    <t>חופשות בארץ</t>
  </si>
  <si>
    <t>מועדוני ספורט ובריאות</t>
  </si>
  <si>
    <t>מסעדות ומשלוחים</t>
  </si>
  <si>
    <t>קולנוע והצגות</t>
  </si>
  <si>
    <t>עיתונים ומנויים שונים</t>
  </si>
  <si>
    <t>אירועים ומתנות</t>
  </si>
  <si>
    <t>לימודים וקורסים</t>
  </si>
  <si>
    <t>סה"כ תרבות ופנאי</t>
  </si>
  <si>
    <t>חופשות בחו"ל</t>
  </si>
  <si>
    <t>קטגוריה 6: בריאות וטיפולים</t>
  </si>
  <si>
    <t>ביטוח בריאות פרטי</t>
  </si>
  <si>
    <t>רופאים מקצועיים</t>
  </si>
  <si>
    <t>תרופות</t>
  </si>
  <si>
    <t>סה"כ בריאות וטיפולים</t>
  </si>
  <si>
    <t>קטגוריה 7: ביטוחים פיננסים</t>
  </si>
  <si>
    <t>תוכנית חיסכון</t>
  </si>
  <si>
    <t>קופות גמל</t>
  </si>
  <si>
    <t>ניירות ערך</t>
  </si>
  <si>
    <t>ביטוחי חיים (ריסק)</t>
  </si>
  <si>
    <t>ביטוחים אחרים</t>
  </si>
  <si>
    <t>החזר הלוואות</t>
  </si>
  <si>
    <t>עלויות בנקאיות</t>
  </si>
  <si>
    <t>סה"כ ביטוחים פיננסים</t>
  </si>
  <si>
    <t>סיכום הוצאות</t>
  </si>
  <si>
    <t>סה"כ הוצאות 1-7</t>
  </si>
  <si>
    <t>בלתי מתוכננות</t>
  </si>
  <si>
    <t>10% מסה"כ הוצאות</t>
  </si>
  <si>
    <t>סה"כ הוצאות (כולל בלתי מתוכננות)</t>
  </si>
  <si>
    <t>סה"כ הוצאות ובלת"מ</t>
  </si>
  <si>
    <t>סיכום הכנסות</t>
  </si>
  <si>
    <t>הכנסות לחודש</t>
  </si>
  <si>
    <t>מצב נוכחי</t>
  </si>
  <si>
    <t>הכנסות בן זוג</t>
  </si>
  <si>
    <t>הכנסות בת זוג</t>
  </si>
  <si>
    <t>הכנסות מנכסים</t>
  </si>
  <si>
    <t>קצבת ילדים לחודש</t>
  </si>
  <si>
    <t>הכנסה אחרת</t>
  </si>
  <si>
    <t>סה"כ הכנסות לחודש</t>
  </si>
  <si>
    <t>סיכום תקציב</t>
  </si>
  <si>
    <t>סה:כ הוצאות לחודש</t>
  </si>
  <si>
    <t>יתרה (זכות/חובה)</t>
  </si>
  <si>
    <t>קופ"ח+משלים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</si>
</sst>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/>
      <bottom style="thin">
        <color indexed="64"/>
      </bottom>
      <diagonal/>
    </border>
    <border>
      <left style="medium">
        <color rgb="FF7030A0"/>
      </left>
      <right/>
      <top style="medium">
        <color rgb="FF7030A0"/>
      </top>
      <bottom style="medium">
        <color indexed="64"/>
      </bottom>
      <diagonal/>
    </border>
    <border>
      <left/>
      <right style="medium">
        <color rgb="FF7030A0"/>
      </right>
      <top style="medium">
        <color rgb="FF7030A0"/>
      </top>
      <bottom style="medium">
        <color indexed="64"/>
      </bottom>
      <diagonal/>
    </border>
    <border>
      <left/>
      <right style="medium">
        <color rgb="FF7030A0"/>
      </right>
      <top/>
      <bottom style="medium">
        <color indexed="64"/>
      </bottom>
      <diagonal/>
    </border>
    <border>
      <left style="medium">
        <color rgb="FF7030A0"/>
      </left>
      <right style="medium">
        <color indexed="64"/>
      </right>
      <top/>
      <bottom/>
      <diagonal/>
    </border>
    <border>
      <left style="medium">
        <color rgb="FF7030A0"/>
      </left>
      <right style="medium">
        <color indexed="64"/>
      </right>
      <top/>
      <bottom style="medium">
        <color indexed="64"/>
      </bottom>
      <diagonal/>
    </border>
    <border>
      <left style="medium">
        <color rgb="FF7030A0"/>
      </left>
      <right style="medium">
        <color indexed="64"/>
      </right>
      <top/>
      <bottom style="medium">
        <color rgb="FF7030A0"/>
      </bottom>
      <diagonal/>
    </border>
    <border>
      <left style="medium">
        <color rgb="FF7030A0"/>
      </left>
      <right style="medium">
        <color indexed="64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indexed="64"/>
      </right>
      <top style="medium">
        <color rgb="FF7030A0"/>
      </top>
      <bottom style="medium">
        <color indexed="64"/>
      </bottom>
      <diagonal/>
    </border>
    <border>
      <left style="medium">
        <color rgb="FF7030A0"/>
      </left>
      <right style="medium">
        <color indexed="64"/>
      </right>
      <top style="medium">
        <color rgb="FF7030A0"/>
      </top>
      <bottom/>
      <diagonal/>
    </border>
    <border>
      <left style="medium">
        <color rgb="FF7030A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7030A0"/>
      </right>
      <top/>
      <bottom/>
      <diagonal/>
    </border>
    <border>
      <left style="medium">
        <color indexed="64"/>
      </left>
      <right style="medium">
        <color rgb="FF7030A0"/>
      </right>
      <top/>
      <bottom style="medium">
        <color indexed="64"/>
      </bottom>
      <diagonal/>
    </border>
    <border>
      <left style="medium">
        <color indexed="64"/>
      </left>
      <right style="medium">
        <color rgb="FF7030A0"/>
      </right>
      <top/>
      <bottom style="thin">
        <color indexed="64"/>
      </bottom>
      <diagonal/>
    </border>
    <border>
      <left style="medium">
        <color rgb="FF7030A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7030A0"/>
      </right>
      <top style="thin">
        <color indexed="64"/>
      </top>
      <bottom/>
      <diagonal/>
    </border>
    <border>
      <left style="medium">
        <color rgb="FF7030A0"/>
      </left>
      <right style="medium">
        <color indexed="64"/>
      </right>
      <top/>
      <bottom style="thin">
        <color indexed="64"/>
      </bottom>
      <diagonal/>
    </border>
    <border>
      <left style="medium">
        <color rgb="FF7030A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7030A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7030A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7030A0"/>
      </right>
      <top style="thin">
        <color indexed="64"/>
      </top>
      <bottom style="medium">
        <color indexed="64"/>
      </bottom>
      <diagonal/>
    </border>
    <border>
      <left style="medium">
        <color rgb="FF7030A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/>
      <right style="medium">
        <color rgb="FF7030A0"/>
      </right>
      <top style="thin">
        <color indexed="64"/>
      </top>
      <bottom/>
      <diagonal/>
    </border>
    <border>
      <left style="medium">
        <color indexed="64"/>
      </left>
      <right style="medium">
        <color rgb="FF7030A0"/>
      </right>
      <top/>
      <bottom style="medium">
        <color rgb="FF7030A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4" xfId="0" applyBorder="1"/>
    <xf numFmtId="0" fontId="0" fillId="0" borderId="6" xfId="0" applyBorder="1"/>
    <xf numFmtId="0" fontId="1" fillId="0" borderId="4" xfId="0" applyFont="1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0" fillId="2" borderId="2" xfId="0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16" xfId="0" applyFill="1" applyBorder="1"/>
    <xf numFmtId="0" fontId="0" fillId="2" borderId="11" xfId="0" applyFill="1" applyBorder="1"/>
    <xf numFmtId="0" fontId="0" fillId="3" borderId="29" xfId="0" applyFill="1" applyBorder="1"/>
    <xf numFmtId="0" fontId="0" fillId="3" borderId="27" xfId="0" applyFill="1" applyBorder="1"/>
    <xf numFmtId="0" fontId="0" fillId="3" borderId="14" xfId="0" applyFill="1" applyBorder="1"/>
    <xf numFmtId="0" fontId="0" fillId="3" borderId="35" xfId="0" applyFill="1" applyBorder="1"/>
    <xf numFmtId="0" fontId="0" fillId="3" borderId="24" xfId="0" applyFill="1" applyBorder="1"/>
    <xf numFmtId="0" fontId="0" fillId="3" borderId="26" xfId="0" applyFill="1" applyBorder="1"/>
    <xf numFmtId="0" fontId="0" fillId="3" borderId="15" xfId="0" applyFill="1" applyBorder="1"/>
    <xf numFmtId="0" fontId="0" fillId="3" borderId="31" xfId="0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/>
    <xf numFmtId="0" fontId="3" fillId="0" borderId="0" xfId="0" applyFont="1"/>
    <xf numFmtId="0" fontId="2" fillId="0" borderId="9" xfId="0" applyFont="1" applyBorder="1" applyAlignment="1">
      <alignment horizontal="center"/>
    </xf>
    <xf numFmtId="0" fontId="2" fillId="3" borderId="20" xfId="0" applyFont="1" applyFill="1" applyBorder="1"/>
    <xf numFmtId="0" fontId="2" fillId="0" borderId="33" xfId="0" applyFont="1" applyBorder="1"/>
    <xf numFmtId="0" fontId="2" fillId="3" borderId="35" xfId="0" applyFont="1" applyFill="1" applyBorder="1"/>
    <xf numFmtId="0" fontId="2" fillId="0" borderId="13" xfId="0" applyFont="1" applyBorder="1"/>
    <xf numFmtId="0" fontId="3" fillId="2" borderId="16" xfId="0" applyFont="1" applyFill="1" applyBorder="1"/>
    <xf numFmtId="0" fontId="3" fillId="2" borderId="6" xfId="0" applyFont="1" applyFill="1" applyBorder="1"/>
    <xf numFmtId="0" fontId="3" fillId="3" borderId="19" xfId="0" applyFont="1" applyFill="1" applyBorder="1" applyAlignment="1">
      <alignment horizontal="center" wrapText="1"/>
    </xf>
    <xf numFmtId="0" fontId="3" fillId="2" borderId="36" xfId="0" applyFont="1" applyFill="1" applyBorder="1"/>
    <xf numFmtId="0" fontId="3" fillId="3" borderId="15" xfId="0" applyFont="1" applyFill="1" applyBorder="1" applyAlignment="1">
      <alignment horizontal="center" wrapText="1"/>
    </xf>
    <xf numFmtId="0" fontId="3" fillId="2" borderId="13" xfId="0" applyFont="1" applyFill="1" applyBorder="1"/>
    <xf numFmtId="0" fontId="3" fillId="3" borderId="17" xfId="0" quotePrefix="1" applyFont="1" applyFill="1" applyBorder="1"/>
    <xf numFmtId="0" fontId="3" fillId="2" borderId="8" xfId="0" applyFont="1" applyFill="1" applyBorder="1"/>
    <xf numFmtId="0" fontId="3" fillId="3" borderId="16" xfId="0" applyFont="1" applyFill="1" applyBorder="1" applyAlignment="1">
      <alignment horizontal="center" wrapText="1"/>
    </xf>
    <xf numFmtId="0" fontId="0" fillId="0" borderId="37" xfId="0" applyBorder="1"/>
    <xf numFmtId="0" fontId="0" fillId="3" borderId="16" xfId="0" applyFill="1" applyBorder="1"/>
    <xf numFmtId="0" fontId="0" fillId="2" borderId="35" xfId="0" applyFill="1" applyBorder="1"/>
    <xf numFmtId="0" fontId="0" fillId="2" borderId="34" xfId="0" applyFill="1" applyBorder="1"/>
    <xf numFmtId="0" fontId="3" fillId="2" borderId="3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rightToLeft="1" tabSelected="1" topLeftCell="A7" zoomScale="130" zoomScaleNormal="130" workbookViewId="0">
      <selection activeCell="B7" sqref="B7"/>
    </sheetView>
  </sheetViews>
  <sheetFormatPr defaultRowHeight="14.25"/>
  <cols>
    <col min="1" max="1" width="17.375" customWidth="1"/>
    <col min="2" max="2" width="14.125" customWidth="1"/>
    <col min="5" max="5" width="17.5" customWidth="1"/>
    <col min="6" max="6" width="12.5" customWidth="1"/>
  </cols>
  <sheetData>
    <row r="1" spans="1:6">
      <c r="A1" t="s">
        <v>0</v>
      </c>
    </row>
    <row r="2" spans="1:6" ht="15" thickBot="1"/>
    <row r="3" spans="1:6" ht="15.75" thickBot="1">
      <c r="A3" s="35" t="s">
        <v>21</v>
      </c>
      <c r="B3" s="36"/>
      <c r="E3" s="37" t="s">
        <v>51</v>
      </c>
      <c r="F3" s="38"/>
    </row>
    <row r="4" spans="1:6" ht="15" thickBot="1">
      <c r="A4" s="59" t="s">
        <v>1</v>
      </c>
      <c r="B4" s="60" t="s">
        <v>2</v>
      </c>
      <c r="E4" s="19" t="s">
        <v>1</v>
      </c>
      <c r="F4" s="20" t="s">
        <v>2</v>
      </c>
    </row>
    <row r="5" spans="1:6">
      <c r="A5" s="29" t="s">
        <v>3</v>
      </c>
      <c r="B5" s="8"/>
      <c r="E5" s="27" t="s">
        <v>60</v>
      </c>
      <c r="F5" s="15"/>
    </row>
    <row r="6" spans="1:6">
      <c r="A6" s="28" t="s">
        <v>4</v>
      </c>
      <c r="B6" s="13"/>
      <c r="E6" s="31" t="s">
        <v>52</v>
      </c>
      <c r="F6" s="57"/>
    </row>
    <row r="7" spans="1:6">
      <c r="A7" s="29" t="s">
        <v>5</v>
      </c>
      <c r="B7" s="8"/>
      <c r="E7" s="28" t="s">
        <v>53</v>
      </c>
      <c r="F7" s="16"/>
    </row>
    <row r="8" spans="1:6">
      <c r="A8" s="28" t="s">
        <v>6</v>
      </c>
      <c r="B8" s="13"/>
      <c r="E8" s="29" t="s">
        <v>54</v>
      </c>
      <c r="F8" s="1"/>
    </row>
    <row r="9" spans="1:6">
      <c r="A9" s="28" t="s">
        <v>7</v>
      </c>
      <c r="B9" s="13"/>
      <c r="E9" s="28" t="s">
        <v>55</v>
      </c>
      <c r="F9" s="16"/>
    </row>
    <row r="10" spans="1:6">
      <c r="A10" s="29" t="s">
        <v>8</v>
      </c>
      <c r="B10" s="10"/>
      <c r="E10" s="28" t="s">
        <v>56</v>
      </c>
      <c r="F10" s="16"/>
    </row>
    <row r="11" spans="1:6">
      <c r="A11" s="31" t="s">
        <v>9</v>
      </c>
      <c r="B11" s="8"/>
      <c r="E11" s="28" t="s">
        <v>57</v>
      </c>
      <c r="F11" s="16"/>
    </row>
    <row r="12" spans="1:6">
      <c r="A12" s="31" t="s">
        <v>10</v>
      </c>
      <c r="B12" s="13"/>
      <c r="E12" s="28" t="s">
        <v>58</v>
      </c>
      <c r="F12" s="16"/>
    </row>
    <row r="13" spans="1:6">
      <c r="A13" s="31" t="s">
        <v>11</v>
      </c>
      <c r="B13" s="10"/>
      <c r="E13" s="28" t="s">
        <v>19</v>
      </c>
      <c r="F13" s="16"/>
    </row>
    <row r="14" spans="1:6" ht="15" thickBot="1">
      <c r="A14" s="28" t="s">
        <v>12</v>
      </c>
      <c r="B14" s="8"/>
      <c r="E14" s="33" t="s">
        <v>19</v>
      </c>
      <c r="F14" s="5"/>
    </row>
    <row r="15" spans="1:6" ht="15.75" thickBot="1">
      <c r="A15" s="28" t="s">
        <v>13</v>
      </c>
      <c r="B15" s="13"/>
      <c r="E15" s="48" t="s">
        <v>59</v>
      </c>
      <c r="F15" s="49">
        <f>SUM(F5:F14)</f>
        <v>0</v>
      </c>
    </row>
    <row r="16" spans="1:6" ht="15" thickBot="1">
      <c r="A16" s="29" t="s">
        <v>14</v>
      </c>
      <c r="B16" s="8"/>
    </row>
    <row r="17" spans="1:6" ht="15.75" thickBot="1">
      <c r="A17" s="31" t="s">
        <v>15</v>
      </c>
      <c r="B17" s="13"/>
      <c r="E17" s="37" t="s">
        <v>61</v>
      </c>
      <c r="F17" s="38"/>
    </row>
    <row r="18" spans="1:6">
      <c r="A18" s="28" t="s">
        <v>16</v>
      </c>
      <c r="B18" s="8"/>
      <c r="E18" s="21" t="s">
        <v>1</v>
      </c>
      <c r="F18" s="22" t="s">
        <v>2</v>
      </c>
    </row>
    <row r="19" spans="1:6">
      <c r="A19" s="28" t="s">
        <v>17</v>
      </c>
      <c r="B19" s="13"/>
      <c r="E19" s="31" t="s">
        <v>93</v>
      </c>
      <c r="F19" s="57"/>
    </row>
    <row r="20" spans="1:6">
      <c r="A20" s="32" t="s">
        <v>18</v>
      </c>
      <c r="B20" s="10"/>
      <c r="E20" s="28" t="s">
        <v>62</v>
      </c>
      <c r="F20" s="16"/>
    </row>
    <row r="21" spans="1:6" ht="15" thickBot="1">
      <c r="A21" s="33" t="s">
        <v>19</v>
      </c>
      <c r="B21" s="9"/>
      <c r="E21" s="32" t="s">
        <v>63</v>
      </c>
      <c r="F21" s="4"/>
    </row>
    <row r="22" spans="1:6" ht="15.75" thickBot="1">
      <c r="A22" s="48" t="s">
        <v>20</v>
      </c>
      <c r="B22" s="61">
        <f>SUM(B5:B21)</f>
        <v>0</v>
      </c>
      <c r="E22" s="32" t="s">
        <v>64</v>
      </c>
      <c r="F22" s="4"/>
    </row>
    <row r="23" spans="1:6" ht="15" thickBot="1">
      <c r="E23" s="58" t="s">
        <v>19</v>
      </c>
      <c r="F23" s="2"/>
    </row>
    <row r="24" spans="1:6" ht="15.75" thickBot="1">
      <c r="A24" s="37" t="s">
        <v>22</v>
      </c>
      <c r="B24" s="38"/>
      <c r="E24" s="48" t="s">
        <v>65</v>
      </c>
      <c r="F24" s="49">
        <f>SUM(F18:F23)</f>
        <v>0</v>
      </c>
    </row>
    <row r="25" spans="1:6" ht="15" thickBot="1">
      <c r="A25" s="19" t="s">
        <v>1</v>
      </c>
      <c r="B25" s="20" t="s">
        <v>2</v>
      </c>
    </row>
    <row r="26" spans="1:6" ht="15.75" thickBot="1">
      <c r="A26" s="14" t="s">
        <v>23</v>
      </c>
      <c r="B26" s="15"/>
      <c r="E26" s="37" t="s">
        <v>66</v>
      </c>
      <c r="F26" s="38"/>
    </row>
    <row r="27" spans="1:6" ht="15" thickBot="1">
      <c r="A27" s="12" t="s">
        <v>24</v>
      </c>
      <c r="B27" s="16"/>
      <c r="E27" s="19" t="s">
        <v>1</v>
      </c>
      <c r="F27" s="20" t="s">
        <v>2</v>
      </c>
    </row>
    <row r="28" spans="1:6">
      <c r="A28" s="6" t="s">
        <v>25</v>
      </c>
      <c r="B28" s="1"/>
      <c r="E28" s="29" t="s">
        <v>67</v>
      </c>
      <c r="F28" s="1"/>
    </row>
    <row r="29" spans="1:6">
      <c r="A29" s="12" t="s">
        <v>26</v>
      </c>
      <c r="B29" s="16"/>
      <c r="E29" s="31" t="s">
        <v>68</v>
      </c>
      <c r="F29" s="57"/>
    </row>
    <row r="30" spans="1:6">
      <c r="A30" s="12" t="s">
        <v>27</v>
      </c>
      <c r="B30" s="16"/>
      <c r="E30" s="28" t="s">
        <v>69</v>
      </c>
      <c r="F30" s="16"/>
    </row>
    <row r="31" spans="1:6">
      <c r="A31" s="6" t="s">
        <v>28</v>
      </c>
      <c r="B31" s="1"/>
      <c r="E31" s="29" t="s">
        <v>70</v>
      </c>
      <c r="F31" s="1"/>
    </row>
    <row r="32" spans="1:6">
      <c r="A32" s="12" t="s">
        <v>29</v>
      </c>
      <c r="B32" s="13"/>
      <c r="E32" s="28" t="s">
        <v>71</v>
      </c>
      <c r="F32" s="16"/>
    </row>
    <row r="33" spans="1:6">
      <c r="A33" s="12" t="s">
        <v>30</v>
      </c>
      <c r="B33" s="13"/>
      <c r="E33" s="28" t="s">
        <v>72</v>
      </c>
      <c r="F33" s="16"/>
    </row>
    <row r="34" spans="1:6" ht="15" thickBot="1">
      <c r="A34" s="7" t="s">
        <v>30</v>
      </c>
      <c r="B34" s="5"/>
      <c r="E34" s="32" t="s">
        <v>73</v>
      </c>
      <c r="F34" s="4"/>
    </row>
    <row r="35" spans="1:6" ht="15.75" thickBot="1">
      <c r="A35" s="48" t="s">
        <v>31</v>
      </c>
      <c r="B35" s="49">
        <f>SUM(B26:B34)</f>
        <v>0</v>
      </c>
      <c r="E35" s="32" t="s">
        <v>19</v>
      </c>
      <c r="F35" s="4"/>
    </row>
    <row r="36" spans="1:6" ht="15" thickBot="1">
      <c r="E36" s="33" t="s">
        <v>19</v>
      </c>
      <c r="F36" s="5"/>
    </row>
    <row r="37" spans="1:6" ht="15.75" thickBot="1">
      <c r="A37" s="37" t="s">
        <v>32</v>
      </c>
      <c r="B37" s="38"/>
      <c r="E37" s="48" t="s">
        <v>74</v>
      </c>
      <c r="F37" s="49">
        <f>SUM(F28:F36)</f>
        <v>0</v>
      </c>
    </row>
    <row r="38" spans="1:6" ht="15" thickBot="1">
      <c r="A38" s="19" t="s">
        <v>1</v>
      </c>
      <c r="B38" s="23" t="s">
        <v>2</v>
      </c>
    </row>
    <row r="39" spans="1:6" ht="15.75" thickBot="1">
      <c r="A39" s="29" t="s">
        <v>33</v>
      </c>
      <c r="B39" s="17"/>
      <c r="E39" s="37" t="s">
        <v>75</v>
      </c>
      <c r="F39" s="38"/>
    </row>
    <row r="40" spans="1:6" ht="15">
      <c r="A40" s="31" t="s">
        <v>34</v>
      </c>
      <c r="B40" s="1"/>
      <c r="E40" s="50" t="s">
        <v>76</v>
      </c>
      <c r="F40" s="51" t="s">
        <v>2</v>
      </c>
    </row>
    <row r="41" spans="1:6" ht="15.75" thickBot="1">
      <c r="A41" s="28" t="s">
        <v>35</v>
      </c>
      <c r="B41" s="11"/>
      <c r="E41" s="52"/>
      <c r="F41" s="53">
        <f>B22+F15+F24+F37+B35+B45+B60</f>
        <v>0</v>
      </c>
    </row>
    <row r="42" spans="1:6" ht="15.75" thickBot="1">
      <c r="A42" s="28" t="s">
        <v>36</v>
      </c>
      <c r="B42" s="11"/>
      <c r="E42" s="39" t="s">
        <v>77</v>
      </c>
      <c r="F42" s="40"/>
    </row>
    <row r="43" spans="1:6" ht="15.75" thickBot="1">
      <c r="A43" s="29" t="s">
        <v>37</v>
      </c>
      <c r="B43" s="11"/>
      <c r="E43" s="54" t="s">
        <v>78</v>
      </c>
      <c r="F43" s="55">
        <f>F41*0.1</f>
        <v>0</v>
      </c>
    </row>
    <row r="44" spans="1:6" ht="15.75" thickBot="1">
      <c r="A44" s="30" t="s">
        <v>19</v>
      </c>
      <c r="B44" s="18"/>
      <c r="E44" s="41" t="s">
        <v>79</v>
      </c>
      <c r="F44" s="3"/>
    </row>
    <row r="45" spans="1:6" ht="15.75" thickBot="1">
      <c r="A45" s="48" t="s">
        <v>38</v>
      </c>
      <c r="B45" s="49">
        <f>SUM(B39:B44)</f>
        <v>0</v>
      </c>
      <c r="E45" s="50" t="s">
        <v>80</v>
      </c>
      <c r="F45" s="51" t="s">
        <v>2</v>
      </c>
    </row>
    <row r="46" spans="1:6" ht="15.75" thickBot="1">
      <c r="A46" s="42"/>
      <c r="B46" s="42"/>
      <c r="E46" s="56"/>
      <c r="F46" s="49">
        <f>F43+F41</f>
        <v>0</v>
      </c>
    </row>
    <row r="47" spans="1:6" ht="15.75" thickBot="1">
      <c r="A47" s="37" t="s">
        <v>39</v>
      </c>
      <c r="B47" s="38"/>
      <c r="E47" s="43" t="s">
        <v>81</v>
      </c>
      <c r="F47" s="43"/>
    </row>
    <row r="48" spans="1:6" ht="15" thickBot="1">
      <c r="A48" s="19" t="s">
        <v>1</v>
      </c>
      <c r="B48" s="20" t="s">
        <v>2</v>
      </c>
      <c r="E48" s="19" t="s">
        <v>82</v>
      </c>
      <c r="F48" s="20" t="s">
        <v>83</v>
      </c>
    </row>
    <row r="49" spans="1:6">
      <c r="A49" s="29" t="s">
        <v>40</v>
      </c>
      <c r="B49" s="1"/>
      <c r="E49" s="27" t="s">
        <v>84</v>
      </c>
      <c r="F49" s="1"/>
    </row>
    <row r="50" spans="1:6">
      <c r="A50" s="31" t="s">
        <v>41</v>
      </c>
      <c r="B50" s="11"/>
      <c r="E50" s="28" t="s">
        <v>85</v>
      </c>
      <c r="F50" s="11"/>
    </row>
    <row r="51" spans="1:6">
      <c r="A51" s="28" t="s">
        <v>42</v>
      </c>
      <c r="B51" s="11"/>
      <c r="E51" s="28" t="s">
        <v>86</v>
      </c>
      <c r="F51" s="11"/>
    </row>
    <row r="52" spans="1:6">
      <c r="A52" s="28" t="s">
        <v>43</v>
      </c>
      <c r="B52" s="13"/>
      <c r="E52" s="34" t="s">
        <v>87</v>
      </c>
      <c r="F52" s="16"/>
    </row>
    <row r="53" spans="1:6">
      <c r="A53" s="29" t="s">
        <v>44</v>
      </c>
      <c r="B53" s="1"/>
      <c r="E53" s="29" t="s">
        <v>88</v>
      </c>
      <c r="F53" s="1"/>
    </row>
    <row r="54" spans="1:6" ht="15" thickBot="1">
      <c r="A54" s="28" t="s">
        <v>45</v>
      </c>
      <c r="B54" s="11"/>
      <c r="E54" s="30" t="s">
        <v>88</v>
      </c>
      <c r="F54" s="18"/>
    </row>
    <row r="55" spans="1:6" ht="15" thickBot="1">
      <c r="A55" s="29" t="s">
        <v>46</v>
      </c>
      <c r="B55" s="11"/>
      <c r="E55" s="25" t="s">
        <v>89</v>
      </c>
      <c r="F55" s="24">
        <f>SUM(F49:F54)</f>
        <v>0</v>
      </c>
    </row>
    <row r="56" spans="1:6" ht="15.75" thickBot="1">
      <c r="A56" s="28" t="s">
        <v>47</v>
      </c>
      <c r="B56" s="11"/>
      <c r="E56" s="43" t="s">
        <v>90</v>
      </c>
      <c r="F56" s="43"/>
    </row>
    <row r="57" spans="1:6" ht="15" thickBot="1">
      <c r="A57" s="32" t="s">
        <v>48</v>
      </c>
      <c r="B57" s="13"/>
      <c r="E57" s="26"/>
      <c r="F57" s="20" t="s">
        <v>83</v>
      </c>
    </row>
    <row r="58" spans="1:6" ht="15">
      <c r="A58" s="32" t="s">
        <v>49</v>
      </c>
      <c r="B58" s="1"/>
      <c r="E58" s="44" t="s">
        <v>89</v>
      </c>
      <c r="F58" s="45">
        <f>F55</f>
        <v>0</v>
      </c>
    </row>
    <row r="59" spans="1:6" ht="15.75" thickBot="1">
      <c r="A59" s="33" t="s">
        <v>19</v>
      </c>
      <c r="B59" s="18"/>
      <c r="E59" s="46" t="s">
        <v>91</v>
      </c>
      <c r="F59" s="47">
        <f>F46</f>
        <v>0</v>
      </c>
    </row>
    <row r="60" spans="1:6" ht="15.75" thickBot="1">
      <c r="A60" s="25" t="s">
        <v>50</v>
      </c>
      <c r="B60" s="24">
        <f>SUM(B49:B59)</f>
        <v>0</v>
      </c>
      <c r="E60" s="48" t="s">
        <v>92</v>
      </c>
      <c r="F60" s="49">
        <f>F58-F59</f>
        <v>0</v>
      </c>
    </row>
  </sheetData>
  <mergeCells count="13">
    <mergeCell ref="A24:B24"/>
    <mergeCell ref="E26:F26"/>
    <mergeCell ref="E17:F17"/>
    <mergeCell ref="A3:B3"/>
    <mergeCell ref="E3:F3"/>
    <mergeCell ref="E40:E41"/>
    <mergeCell ref="E45:E46"/>
    <mergeCell ref="E47:F47"/>
    <mergeCell ref="E56:F56"/>
    <mergeCell ref="A47:B47"/>
    <mergeCell ref="A37:B37"/>
    <mergeCell ref="E39:F39"/>
    <mergeCell ref="E42:F4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yoram avisar</dc:creator>
  <cp:lastModifiedBy>yoram avisar</cp:lastModifiedBy>
  <dcterms:created xsi:type="dcterms:W3CDTF">2015-04-10T07:50:08Z</dcterms:created>
  <dcterms:modified xsi:type="dcterms:W3CDTF">2015-04-10T08:25:49Z</dcterms:modified>
</cp:coreProperties>
</file>